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225" windowWidth="14805" windowHeight="7890" activeTab="1"/>
  </bookViews>
  <sheets>
    <sheet name="приложение 1" sheetId="1" r:id="rId1"/>
    <sheet name="приложение 2" sheetId="7" r:id="rId2"/>
  </sheets>
  <calcPr calcId="145621"/>
</workbook>
</file>

<file path=xl/calcChain.xml><?xml version="1.0" encoding="utf-8"?>
<calcChain xmlns="http://schemas.openxmlformats.org/spreadsheetml/2006/main">
  <c r="E35" i="1" l="1"/>
  <c r="E34" i="1" s="1"/>
  <c r="D35" i="1"/>
  <c r="D34" i="1" s="1"/>
  <c r="C35" i="1"/>
  <c r="C34" i="1" s="1"/>
  <c r="C19" i="1" l="1"/>
  <c r="C13" i="1" s="1"/>
  <c r="C12" i="1" s="1"/>
  <c r="E27" i="1"/>
  <c r="E13" i="1" s="1"/>
  <c r="E12" i="1" s="1"/>
  <c r="D27" i="1"/>
  <c r="D13" i="1" s="1"/>
  <c r="D12" i="1" s="1"/>
  <c r="C27" i="1"/>
</calcChain>
</file>

<file path=xl/sharedStrings.xml><?xml version="1.0" encoding="utf-8"?>
<sst xmlns="http://schemas.openxmlformats.org/spreadsheetml/2006/main" count="134" uniqueCount="131">
  <si>
    <t>Приложение №1</t>
  </si>
  <si>
    <t>к решению Свенского сельского Совета</t>
  </si>
  <si>
    <t>народных депутатов</t>
  </si>
  <si>
    <t xml:space="preserve"> Наименование показателя</t>
  </si>
  <si>
    <t>Код дохода по КД</t>
  </si>
  <si>
    <t>2</t>
  </si>
  <si>
    <t>Доходы бюджета - ИТОГО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</si>
  <si>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</si>
  <si>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</si>
  <si>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</si>
  <si>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</si>
  <si>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</si>
  <si>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</si>
  <si>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</si>
  <si>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</si>
  <si>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</si>
  <si>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частных нотариусов 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</si>
  <si>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</si>
  <si>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</si>
  <si>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</si>
  <si>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</si>
  <si>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</si>
  <si>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</si>
  <si>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</si>
  <si>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</si>
  <si>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</si>
  <si>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</si>
  <si>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</si>
  <si>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</si>
  <si>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</si>
  <si>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</si>
  <si>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</si>
  <si>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</si>
  <si>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 , находящегосяв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</si>
  <si>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</si>
  <si>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</si>
  <si>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</si>
  <si>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</si>
  <si>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</t>
  </si>
  <si>
    <t>Субвенции бюджетам  на  осуществление  первичного воинского учета на территориях,  где  отсутствуют военные комиссариаты</t>
  </si>
  <si>
    <t>Субвенции  бюджетам  поселений  на  осуществление первичного воинского учета  на  территориях,  где отсутствуют военные комиссариаты</t>
  </si>
  <si>
    <t>Налог на доходы физических лиц,взимаемый с доходов, полученных физическими лицами в соответствии со статьей 228 НК РФ</t>
  </si>
  <si>
    <t xml:space="preserve">000 1 01 02030 01 0000 110 </t>
  </si>
  <si>
    <t>000 1 06 06030 00 0000 110</t>
  </si>
  <si>
    <t>000 1 06 06033 10 0000 110</t>
  </si>
  <si>
    <t>000 1 06 06040 00 0000 110</t>
  </si>
  <si>
    <t>000 1 06 06043 10 0000 110</t>
  </si>
  <si>
    <t>Иные межбюджетные трансферты</t>
  </si>
  <si>
    <t>Межбюджетьные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</si>
  <si>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</si>
  <si>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000 1 13 00000 00 000 000</t>
  </si>
  <si>
    <t>Прочие доходы от компенсации затрат бюджетов сельских поселений</t>
  </si>
  <si>
    <t>Перечень  главных администраторов доходов бюджета Свенского сельского поселения</t>
  </si>
  <si>
    <t>Код БК</t>
  </si>
  <si>
    <t xml:space="preserve">Наименование доходов                                                                                                             </t>
  </si>
  <si>
    <t xml:space="preserve">                    Свенская сельская администрация –администратор-получатель</t>
  </si>
  <si>
    <t>Государственная пошлина за совершение нотариальных действий должностными лицами 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</si>
  <si>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имущества,находящегося в собственности сельских поселений (за исключением имущества муниципальных бюджетных и  автономных учреждений 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</si>
  <si>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</si>
  <si>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Прочие доходы от оказания платных услуг (работ) получателями средств бюджетов сельских  поселений </t>
  </si>
  <si>
    <t>Прочие доходы от  компенсации затрат  бюджетов сельских поселений</t>
  </si>
  <si>
    <t>214 1 14 02052 10 0000 410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</si>
  <si>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 за исключением имущества муниципальных бюджетных и автономных учреждений), в части реализации основных средств по указанному имуществу</t>
  </si>
  <si>
    <t>214 1 14 02052 10 0000 440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</si>
  <si>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 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</si>
  <si>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214 1 14 02053 10 0000 410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</si>
  <si>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</si>
  <si>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214 1 14 02053 10 0000 440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</si>
  <si>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</si>
  <si>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214 1 15 02050 10 0000 140</t>
  </si>
  <si>
    <t>Платежи, взимаемые органами местного самоуправления (организациями)сельских  поселений за выполнение определенных функций</t>
  </si>
  <si>
    <t xml:space="preserve">214 1 17 01050 10 0000 180   </t>
  </si>
  <si>
    <t>Невыясненные поступления ,зачисляемые в бюджеты сельских поселений</t>
  </si>
  <si>
    <t xml:space="preserve">Прочие неналоговые доходы бюджетов сельских поселений </t>
  </si>
  <si>
    <t>Дотации бюджетам сельских поселений на поддержку мер по обеспечению сбалансированности бюджетов</t>
  </si>
  <si>
    <t>Прочие дотации бюджетам сельских поселений</t>
  </si>
  <si>
    <t>Прочие субсидии бюджетам сельских поселений</t>
  </si>
  <si>
    <t>Субвенции  бюджетам  сельских поселений  на  осуществление первичного воинского учета  на  территориях,  где отсутствуют военные комиссариаты</t>
  </si>
  <si>
    <t>Субвенции  бюджетам  сельских  поселений   на   выполнение передаваемых  полномочий   субъектов   Российской Федерации</t>
  </si>
  <si>
    <t>Межбюджетные  трансферты,  передаваемые  бюджетам сельских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</si>
  <si>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</si>
  <si>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, начисленных на излишне взысканные суммы.</t>
  </si>
  <si>
    <t>Возврат прочих остатков субсидий , субвенций и иных межбюджетных трансфертов, имеющих целевое назначение, прошлых лет из бюджетов сельских поселений</t>
  </si>
  <si>
    <t>Приложение № 2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</si>
  <si>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</si>
  <si>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имущества, находящегося в собственности сельских поселений ((за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</si>
  <si>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214 2 02 19999 10 0000 150</t>
  </si>
  <si>
    <t>214 2 02 29999 10 0000 150</t>
  </si>
  <si>
    <t>214 2 02 35118 10 0000 150</t>
  </si>
  <si>
    <t xml:space="preserve">214 2 02 30024 10 0000 150   </t>
  </si>
  <si>
    <t xml:space="preserve">214 2 02 40014 10 0000 150   </t>
  </si>
  <si>
    <t>214 2 02 15002 10 0000 150</t>
  </si>
  <si>
    <t xml:space="preserve">000 2 02 30000 00 0000 150   </t>
  </si>
  <si>
    <t>000 2 02 35118 00 0000 150</t>
  </si>
  <si>
    <t xml:space="preserve">000 2 02 35118 10 0000 150   </t>
  </si>
  <si>
    <t>000 2 02 40000 00 0000 150</t>
  </si>
  <si>
    <t>000 2 02 40014 10 0000 150</t>
  </si>
  <si>
    <t>000 1 11 09045 10 0000 120</t>
  </si>
  <si>
    <t>000 1 13 02995 10 0000 130</t>
  </si>
  <si>
    <t>000 1 11 05035 10 000 120</t>
  </si>
  <si>
    <t>000 1 11 05000 00 0000 120</t>
  </si>
  <si>
    <t>000 1 11 09000 00 0000 120</t>
  </si>
  <si>
    <t>214 1 1109045 10 0000 120</t>
  </si>
  <si>
    <t>214 1 1105035 10 0000 120</t>
  </si>
  <si>
    <t>214 1 13 01995 10 0000 130</t>
  </si>
  <si>
    <t xml:space="preserve">214 1 13 02995 10 0000 130 </t>
  </si>
  <si>
    <t xml:space="preserve">214 1 17 05050 10 0000 150   </t>
  </si>
  <si>
    <t>214 2 07 05030 10 0000 150</t>
  </si>
  <si>
    <t>214 2 08 05000 10 0000 150</t>
  </si>
  <si>
    <t xml:space="preserve">214 2 19 60010 10 0000 150  </t>
  </si>
  <si>
    <t>2022 год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</si>
  <si>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</si>
  <si>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осуществляется в соответствии со статьями 227,227.1,и 228 Налогового кодекса Российской Федерации</t>
  </si>
  <si>
    <t>182 1 01 02020 01 0000 110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</si>
  <si>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частных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</si>
  <si>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</si>
  <si>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, взимаемый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</si>
  <si>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лиц, взимаемый  по ставкам, применяемым к объектам налогообложения, расположенным в границах поселений</t>
  </si>
  <si>
    <t>182 1 06 06033 10 0000 110</t>
  </si>
  <si>
    <t>182 1 06 06043 10 0000 110</t>
  </si>
  <si>
    <t>214 1 08 04020 01 0000 110</t>
  </si>
  <si>
    <t>214 2 02 16001 10 0000 150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</si>
  <si>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</si>
  <si>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182 1 06 01030 10 0000 110</t>
  </si>
  <si>
    <t>214 1 13 02065 10 000 130</t>
  </si>
  <si>
    <t>Доходы, поступающие в порядке возмещения расходов, понесенных в связи с эксплуатацией имущества сельских поселений</t>
  </si>
  <si>
    <t>народных депутатов от      г. №</t>
  </si>
  <si>
    <t xml:space="preserve">от 2020г. № </t>
  </si>
  <si>
    <t>Объём доходов бюджета Свенского сельского поселения на 2021 год и плановый период 2022,2023 годов</t>
  </si>
  <si>
    <t xml:space="preserve">2021год 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</si>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</sst>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0" fontId="0" fillId="0" borderId="0" xfId="0" applyFont="1"/>
    <xf numFmtId="0" fontId="7" fillId="0" borderId="3" xfId="0" applyFont="1" applyBorder="1"/>
    <xf numFmtId="0" fontId="1" fillId="0" borderId="0" xfId="0" applyFont="1" applyBorder="1" applyAlignment="1"/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/>
    <xf numFmtId="0" fontId="8" fillId="0" borderId="3" xfId="0" applyFont="1" applyBorder="1"/>
    <xf numFmtId="0" fontId="9" fillId="0" borderId="3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10" fillId="0" borderId="3" xfId="0" applyFont="1" applyBorder="1"/>
    <xf numFmtId="0" fontId="11" fillId="0" borderId="3" xfId="0" applyFont="1" applyBorder="1" applyAlignment="1">
      <alignment wrapText="1"/>
    </xf>
    <xf numFmtId="49" fontId="12" fillId="0" borderId="3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right"/>
    </xf>
    <xf numFmtId="4" fontId="13" fillId="2" borderId="3" xfId="0" applyNumberFormat="1" applyFont="1" applyFill="1" applyBorder="1"/>
    <xf numFmtId="164" fontId="12" fillId="0" borderId="3" xfId="0" applyNumberFormat="1" applyFont="1" applyBorder="1" applyAlignment="1">
      <alignment horizontal="right"/>
    </xf>
    <xf numFmtId="4" fontId="13" fillId="0" borderId="3" xfId="0" applyNumberFormat="1" applyFont="1" applyBorder="1"/>
    <xf numFmtId="49" fontId="14" fillId="0" borderId="3" xfId="0" applyNumberFormat="1" applyFont="1" applyBorder="1" applyAlignment="1">
      <alignment horizontal="center"/>
    </xf>
    <xf numFmtId="164" fontId="13" fillId="0" borderId="3" xfId="0" applyNumberFormat="1" applyFont="1" applyBorder="1"/>
    <xf numFmtId="164" fontId="14" fillId="0" borderId="3" xfId="0" applyNumberFormat="1" applyFont="1" applyBorder="1" applyAlignment="1">
      <alignment horizontal="right"/>
    </xf>
    <xf numFmtId="164" fontId="15" fillId="0" borderId="3" xfId="0" applyNumberFormat="1" applyFont="1" applyBorder="1"/>
    <xf numFmtId="49" fontId="14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42"/>
  <sheetViews>
    <sheetView topLeftCell="A4" workbookViewId="0">
      <selection activeCell="E19" sqref="E19"/>
    </sheetView>
  </sheetViews>
  <sheetFormatPr defaultRowHeight="15" x14ac:dyDescent="0.25"/>
  <cols>
    <col min="1" max="1" width="30.28515625" customWidth="1"/>
    <col min="2" max="2" width="21.140625" customWidth="1"/>
    <col min="3" max="3" width="11.85546875" customWidth="1"/>
    <col min="4" max="5" width="11.42578125" customWidth="1"/>
  </cols>
  <sheetData>
    <row r="1" spans="1:5" ht="15.75" x14ac:dyDescent="0.25">
      <c r="A1" s="1"/>
      <c r="B1" s="55" t="s">
        <v>0</v>
      </c>
      <c r="C1" s="55"/>
      <c r="D1" s="55"/>
      <c r="E1" s="55"/>
    </row>
    <row r="2" spans="1:5" ht="15.75" x14ac:dyDescent="0.25">
      <c r="A2" s="1"/>
      <c r="B2" s="55" t="s">
        <v>1</v>
      </c>
      <c r="C2" s="55"/>
      <c r="D2" s="55"/>
      <c r="E2" s="55"/>
    </row>
    <row r="3" spans="1:5" ht="15.75" x14ac:dyDescent="0.25">
      <c r="A3" s="1"/>
      <c r="B3" s="55" t="s">
        <v>2</v>
      </c>
      <c r="C3" s="55"/>
      <c r="D3" s="55"/>
      <c r="E3" s="55"/>
    </row>
    <row r="4" spans="1:5" ht="15.75" x14ac:dyDescent="0.25">
      <c r="A4" s="1"/>
      <c r="B4" s="55" t="s">
        <v>127</v>
      </c>
      <c r="C4" s="55"/>
      <c r="D4" s="55"/>
      <c r="E4" s="55"/>
    </row>
    <row r="5" spans="1:5" ht="15.75" x14ac:dyDescent="0.25">
      <c r="A5" s="1"/>
      <c r="B5" s="2"/>
      <c r="C5" s="1"/>
    </row>
    <row r="6" spans="1:5" ht="39" customHeight="1" x14ac:dyDescent="0.25">
      <c r="A6" s="54" t="s">
        <v>128</v>
      </c>
      <c r="B6" s="54"/>
      <c r="C6" s="54"/>
      <c r="D6" s="54"/>
      <c r="E6" s="54"/>
    </row>
    <row r="7" spans="1:5" ht="18.75" x14ac:dyDescent="0.3">
      <c r="A7" s="53"/>
      <c r="B7" s="53"/>
      <c r="C7" s="53"/>
    </row>
    <row r="8" spans="1:5" ht="15.75" x14ac:dyDescent="0.25">
      <c r="A8" s="3"/>
      <c r="B8" s="4"/>
      <c r="C8" s="1"/>
    </row>
    <row r="9" spans="1:5" ht="15.75" thickBot="1" x14ac:dyDescent="0.3">
      <c r="A9" s="6" t="s">
        <v>3</v>
      </c>
      <c r="B9" s="6" t="s">
        <v>4</v>
      </c>
      <c r="C9" s="7" t="s">
        <v>129</v>
      </c>
      <c r="D9" s="14" t="s">
        <v>110</v>
      </c>
      <c r="E9" s="14" t="s">
        <v>130</v>
      </c>
    </row>
    <row r="10" spans="1:5" ht="15.75" thickTop="1" x14ac:dyDescent="0.25">
      <c r="A10" s="8">
        <v>1</v>
      </c>
      <c r="B10" s="9" t="s">
        <v>5</v>
      </c>
      <c r="C10" s="10">
        <v>3</v>
      </c>
      <c r="D10" s="31">
        <v>4</v>
      </c>
      <c r="E10" s="31">
        <v>5</v>
      </c>
    </row>
    <row r="11" spans="1:5" x14ac:dyDescent="0.25">
      <c r="A11" s="11"/>
      <c r="B11" s="12"/>
      <c r="C11" s="10">
        <v>2021</v>
      </c>
      <c r="D11" s="32">
        <v>2022</v>
      </c>
      <c r="E11" s="32">
        <v>2023</v>
      </c>
    </row>
    <row r="12" spans="1:5" x14ac:dyDescent="0.25">
      <c r="A12" s="33" t="s">
        <v>6</v>
      </c>
      <c r="B12" s="37" t="s">
        <v>7</v>
      </c>
      <c r="C12" s="38">
        <f>C13+C34</f>
        <v>12608166.529999999</v>
      </c>
      <c r="D12" s="39">
        <f>D13+D34</f>
        <v>11067806.970000001</v>
      </c>
      <c r="E12" s="39">
        <f>E13+E34</f>
        <v>11115073.970000001</v>
      </c>
    </row>
    <row r="13" spans="1:5" ht="25.5" x14ac:dyDescent="0.25">
      <c r="A13" s="33" t="s">
        <v>8</v>
      </c>
      <c r="B13" s="37" t="s">
        <v>9</v>
      </c>
      <c r="C13" s="40">
        <f>C14+C19+C27+C32</f>
        <v>10114683</v>
      </c>
      <c r="D13" s="41">
        <f>D14+D19+D27+D32</f>
        <v>10686349</v>
      </c>
      <c r="E13" s="41">
        <f>E14+E19+E27+E32</f>
        <v>10725043</v>
      </c>
    </row>
    <row r="14" spans="1:5" x14ac:dyDescent="0.25">
      <c r="A14" s="34" t="s">
        <v>10</v>
      </c>
      <c r="B14" s="42" t="s">
        <v>11</v>
      </c>
      <c r="C14" s="40">
        <v>1857000</v>
      </c>
      <c r="D14" s="43">
        <v>1860000</v>
      </c>
      <c r="E14" s="43">
        <v>1898000</v>
      </c>
    </row>
    <row r="15" spans="1:5" x14ac:dyDescent="0.25">
      <c r="A15" s="34" t="s">
        <v>12</v>
      </c>
      <c r="B15" s="42" t="s">
        <v>13</v>
      </c>
      <c r="C15" s="40">
        <v>1857000</v>
      </c>
      <c r="D15" s="43">
        <v>1860000</v>
      </c>
      <c r="E15" s="43">
        <v>1898000</v>
      </c>
    </row>
    <row r="16" spans="1:5" ht="112.5" customHeight="1" x14ac:dyDescent="0.25">
      <c r="A16" s="34" t="s">
        <v>14</v>
      </c>
      <c r="B16" s="42" t="s">
        <v>15</v>
      </c>
      <c r="C16" s="44">
        <v>1847000</v>
      </c>
      <c r="D16" s="45">
        <v>1850000</v>
      </c>
      <c r="E16" s="45">
        <v>1888000</v>
      </c>
    </row>
    <row r="17" spans="1:5" ht="166.5" customHeight="1" x14ac:dyDescent="0.25">
      <c r="A17" s="34" t="s">
        <v>16</v>
      </c>
      <c r="B17" s="42" t="s">
        <v>17</v>
      </c>
      <c r="C17" s="44">
        <v>5000</v>
      </c>
      <c r="D17" s="45">
        <v>50000</v>
      </c>
      <c r="E17" s="45">
        <v>5000</v>
      </c>
    </row>
    <row r="18" spans="1:5" ht="44.25" customHeight="1" x14ac:dyDescent="0.25">
      <c r="A18" s="34" t="s">
        <v>41</v>
      </c>
      <c r="B18" s="42" t="s">
        <v>42</v>
      </c>
      <c r="C18" s="44">
        <v>5000</v>
      </c>
      <c r="D18" s="45">
        <v>5000</v>
      </c>
      <c r="E18" s="45">
        <v>5000</v>
      </c>
    </row>
    <row r="19" spans="1:5" x14ac:dyDescent="0.25">
      <c r="A19" s="34" t="s">
        <v>18</v>
      </c>
      <c r="B19" s="42" t="s">
        <v>19</v>
      </c>
      <c r="C19" s="40">
        <f>C20+C22</f>
        <v>8032000</v>
      </c>
      <c r="D19" s="43">
        <v>8600000</v>
      </c>
      <c r="E19" s="43">
        <v>8600000</v>
      </c>
    </row>
    <row r="20" spans="1:5" ht="25.5" x14ac:dyDescent="0.25">
      <c r="A20" s="34" t="s">
        <v>20</v>
      </c>
      <c r="B20" s="42" t="s">
        <v>21</v>
      </c>
      <c r="C20" s="44">
        <v>1446000</v>
      </c>
      <c r="D20" s="45">
        <v>1500000</v>
      </c>
      <c r="E20" s="45">
        <v>1500000</v>
      </c>
    </row>
    <row r="21" spans="1:5" ht="63.75" x14ac:dyDescent="0.25">
      <c r="A21" s="34" t="s">
        <v>22</v>
      </c>
      <c r="B21" s="42" t="s">
        <v>23</v>
      </c>
      <c r="C21" s="44">
        <v>1446000</v>
      </c>
      <c r="D21" s="45">
        <v>1500000</v>
      </c>
      <c r="E21" s="45">
        <v>1500000</v>
      </c>
    </row>
    <row r="22" spans="1:5" x14ac:dyDescent="0.25">
      <c r="A22" s="34" t="s">
        <v>24</v>
      </c>
      <c r="B22" s="42" t="s">
        <v>25</v>
      </c>
      <c r="C22" s="44">
        <v>6586000</v>
      </c>
      <c r="D22" s="45">
        <v>7100000</v>
      </c>
      <c r="E22" s="45">
        <v>7100000</v>
      </c>
    </row>
    <row r="23" spans="1:5" ht="63.75" x14ac:dyDescent="0.25">
      <c r="A23" s="34" t="s">
        <v>26</v>
      </c>
      <c r="B23" s="42" t="s">
        <v>43</v>
      </c>
      <c r="C23" s="44">
        <v>4100000</v>
      </c>
      <c r="D23" s="45">
        <v>4100000</v>
      </c>
      <c r="E23" s="45">
        <v>4100000</v>
      </c>
    </row>
    <row r="24" spans="1:5" ht="102" x14ac:dyDescent="0.25">
      <c r="A24" s="34" t="s">
        <v>27</v>
      </c>
      <c r="B24" s="42" t="s">
        <v>44</v>
      </c>
      <c r="C24" s="44">
        <v>4100000</v>
      </c>
      <c r="D24" s="45">
        <v>4100000</v>
      </c>
      <c r="E24" s="45">
        <v>4100000</v>
      </c>
    </row>
    <row r="25" spans="1:5" ht="63.75" x14ac:dyDescent="0.25">
      <c r="A25" s="34" t="s">
        <v>28</v>
      </c>
      <c r="B25" s="42" t="s">
        <v>45</v>
      </c>
      <c r="C25" s="44">
        <v>2486000</v>
      </c>
      <c r="D25" s="45">
        <v>3000000</v>
      </c>
      <c r="E25" s="45">
        <v>3000000</v>
      </c>
    </row>
    <row r="26" spans="1:5" ht="102" x14ac:dyDescent="0.25">
      <c r="A26" s="34" t="s">
        <v>29</v>
      </c>
      <c r="B26" s="42" t="s">
        <v>46</v>
      </c>
      <c r="C26" s="44">
        <v>2486000</v>
      </c>
      <c r="D26" s="45">
        <v>3000000</v>
      </c>
      <c r="E26" s="45">
        <v>3000000</v>
      </c>
    </row>
    <row r="27" spans="1:5" ht="63.75" x14ac:dyDescent="0.25">
      <c r="A27" s="34" t="s">
        <v>30</v>
      </c>
      <c r="B27" s="42" t="s">
        <v>31</v>
      </c>
      <c r="C27" s="40">
        <f>C28+C30</f>
        <v>209043</v>
      </c>
      <c r="D27" s="43">
        <f>D28+D30</f>
        <v>209043</v>
      </c>
      <c r="E27" s="43">
        <f>E28+E30</f>
        <v>209043</v>
      </c>
    </row>
    <row r="28" spans="1:5" ht="140.25" x14ac:dyDescent="0.25">
      <c r="A28" s="34" t="s">
        <v>32</v>
      </c>
      <c r="B28" s="42" t="s">
        <v>100</v>
      </c>
      <c r="C28" s="44">
        <v>104043</v>
      </c>
      <c r="D28" s="45">
        <v>104043</v>
      </c>
      <c r="E28" s="45">
        <v>104043</v>
      </c>
    </row>
    <row r="29" spans="1:5" ht="88.5" customHeight="1" x14ac:dyDescent="0.25">
      <c r="A29" s="34" t="s">
        <v>33</v>
      </c>
      <c r="B29" s="42" t="s">
        <v>99</v>
      </c>
      <c r="C29" s="44">
        <v>104043</v>
      </c>
      <c r="D29" s="45">
        <v>104043</v>
      </c>
      <c r="E29" s="45">
        <v>104043</v>
      </c>
    </row>
    <row r="30" spans="1:5" ht="113.25" customHeight="1" x14ac:dyDescent="0.25">
      <c r="A30" s="34" t="s">
        <v>84</v>
      </c>
      <c r="B30" s="42" t="s">
        <v>101</v>
      </c>
      <c r="C30" s="44">
        <v>105000</v>
      </c>
      <c r="D30" s="45">
        <v>105000</v>
      </c>
      <c r="E30" s="45">
        <v>105000</v>
      </c>
    </row>
    <row r="31" spans="1:5" ht="88.5" customHeight="1" x14ac:dyDescent="0.25">
      <c r="A31" s="34" t="s">
        <v>85</v>
      </c>
      <c r="B31" s="42" t="s">
        <v>97</v>
      </c>
      <c r="C31" s="44">
        <v>105000</v>
      </c>
      <c r="D31" s="45">
        <v>105000</v>
      </c>
      <c r="E31" s="45">
        <v>105000</v>
      </c>
    </row>
    <row r="32" spans="1:5" s="5" customFormat="1" ht="44.25" customHeight="1" x14ac:dyDescent="0.25">
      <c r="A32" s="33" t="s">
        <v>49</v>
      </c>
      <c r="B32" s="37" t="s">
        <v>50</v>
      </c>
      <c r="C32" s="40">
        <v>16640</v>
      </c>
      <c r="D32" s="43">
        <v>17306</v>
      </c>
      <c r="E32" s="43">
        <v>18000</v>
      </c>
    </row>
    <row r="33" spans="1:5" ht="35.25" customHeight="1" x14ac:dyDescent="0.25">
      <c r="A33" s="34" t="s">
        <v>51</v>
      </c>
      <c r="B33" s="42" t="s">
        <v>98</v>
      </c>
      <c r="C33" s="44">
        <v>16640</v>
      </c>
      <c r="D33" s="45">
        <v>17306</v>
      </c>
      <c r="E33" s="45">
        <v>18000</v>
      </c>
    </row>
    <row r="34" spans="1:5" ht="25.5" x14ac:dyDescent="0.25">
      <c r="A34" s="33" t="s">
        <v>34</v>
      </c>
      <c r="B34" s="37" t="s">
        <v>35</v>
      </c>
      <c r="C34" s="40">
        <f>C35</f>
        <v>2493483.5299999998</v>
      </c>
      <c r="D34" s="43">
        <f>D35</f>
        <v>381457.97</v>
      </c>
      <c r="E34" s="43">
        <f>E35</f>
        <v>390030.97</v>
      </c>
    </row>
    <row r="35" spans="1:5" ht="48.75" customHeight="1" x14ac:dyDescent="0.25">
      <c r="A35" s="34" t="s">
        <v>36</v>
      </c>
      <c r="B35" s="46" t="s">
        <v>37</v>
      </c>
      <c r="C35" s="40">
        <f>C36+C39</f>
        <v>2493483.5299999998</v>
      </c>
      <c r="D35" s="43">
        <f>D36+D39</f>
        <v>381457.97</v>
      </c>
      <c r="E35" s="43">
        <f>E36+E39</f>
        <v>390030.97</v>
      </c>
    </row>
    <row r="36" spans="1:5" ht="25.5" x14ac:dyDescent="0.25">
      <c r="A36" s="34" t="s">
        <v>38</v>
      </c>
      <c r="B36" s="46" t="s">
        <v>92</v>
      </c>
      <c r="C36" s="44">
        <v>222090</v>
      </c>
      <c r="D36" s="45">
        <v>224311</v>
      </c>
      <c r="E36" s="45">
        <v>232884</v>
      </c>
    </row>
    <row r="37" spans="1:5" ht="54" customHeight="1" x14ac:dyDescent="0.25">
      <c r="A37" s="34" t="s">
        <v>39</v>
      </c>
      <c r="B37" s="46" t="s">
        <v>93</v>
      </c>
      <c r="C37" s="44">
        <v>222090</v>
      </c>
      <c r="D37" s="45">
        <v>224311</v>
      </c>
      <c r="E37" s="45">
        <v>232884</v>
      </c>
    </row>
    <row r="38" spans="1:5" ht="63.75" x14ac:dyDescent="0.25">
      <c r="A38" s="34" t="s">
        <v>40</v>
      </c>
      <c r="B38" s="46" t="s">
        <v>94</v>
      </c>
      <c r="C38" s="44">
        <v>222090</v>
      </c>
      <c r="D38" s="45">
        <v>224311</v>
      </c>
      <c r="E38" s="45">
        <v>232884</v>
      </c>
    </row>
    <row r="39" spans="1:5" x14ac:dyDescent="0.25">
      <c r="A39" s="35" t="s">
        <v>47</v>
      </c>
      <c r="B39" s="47" t="s">
        <v>95</v>
      </c>
      <c r="C39" s="44">
        <v>2271393.5299999998</v>
      </c>
      <c r="D39" s="45">
        <v>157146.97</v>
      </c>
      <c r="E39" s="45">
        <v>157146.97</v>
      </c>
    </row>
    <row r="40" spans="1:5" ht="102.75" x14ac:dyDescent="0.25">
      <c r="A40" s="36" t="s">
        <v>48</v>
      </c>
      <c r="B40" s="48" t="s">
        <v>96</v>
      </c>
      <c r="C40" s="44">
        <v>2271393.5299999998</v>
      </c>
      <c r="D40" s="45">
        <v>157146.97</v>
      </c>
      <c r="E40" s="45">
        <v>157146.97</v>
      </c>
    </row>
    <row r="41" spans="1:5" x14ac:dyDescent="0.25">
      <c r="A41" s="13"/>
      <c r="B41" s="13"/>
      <c r="C41" s="13"/>
    </row>
    <row r="42" spans="1:5" x14ac:dyDescent="0.25">
      <c r="A42" s="13"/>
      <c r="B42" s="13"/>
      <c r="C42" s="13"/>
    </row>
  </sheetData>
  <mergeCells count="6">
    <mergeCell ref="A7:C7"/>
    <mergeCell ref="A6:E6"/>
    <mergeCell ref="B1:E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43" workbookViewId="0">
      <selection activeCell="E11" sqref="E11"/>
    </sheetView>
  </sheetViews>
  <sheetFormatPr defaultRowHeight="15" x14ac:dyDescent="0.25"/>
  <cols>
    <col min="1" max="1" width="29" customWidth="1"/>
    <col min="2" max="2" width="57.5703125" customWidth="1"/>
    <col min="4" max="4" width="0.140625" customWidth="1"/>
    <col min="5" max="5" width="4" customWidth="1"/>
  </cols>
  <sheetData>
    <row r="1" spans="1:5" ht="15.75" x14ac:dyDescent="0.25">
      <c r="A1" s="15"/>
      <c r="B1" s="16" t="s">
        <v>83</v>
      </c>
    </row>
    <row r="2" spans="1:5" ht="15.75" x14ac:dyDescent="0.25">
      <c r="A2" s="15"/>
      <c r="B2" s="16" t="s">
        <v>1</v>
      </c>
    </row>
    <row r="3" spans="1:5" ht="15.75" x14ac:dyDescent="0.25">
      <c r="A3" s="15"/>
      <c r="B3" s="16" t="s">
        <v>126</v>
      </c>
    </row>
    <row r="4" spans="1:5" ht="15.75" x14ac:dyDescent="0.25">
      <c r="A4" s="17"/>
      <c r="B4" s="18"/>
    </row>
    <row r="5" spans="1:5" ht="30" customHeight="1" x14ac:dyDescent="0.25">
      <c r="A5" s="56" t="s">
        <v>52</v>
      </c>
      <c r="B5" s="56"/>
    </row>
    <row r="6" spans="1:5" ht="16.5" thickBot="1" x14ac:dyDescent="0.3">
      <c r="A6" s="19"/>
      <c r="B6" s="20"/>
    </row>
    <row r="7" spans="1:5" ht="15.75" thickBot="1" x14ac:dyDescent="0.3">
      <c r="A7" s="21" t="s">
        <v>53</v>
      </c>
      <c r="B7" s="22" t="s">
        <v>54</v>
      </c>
      <c r="E7" s="30"/>
    </row>
    <row r="8" spans="1:5" ht="16.5" thickTop="1" thickBot="1" x14ac:dyDescent="0.3">
      <c r="A8" s="23">
        <v>1</v>
      </c>
      <c r="B8" s="24">
        <v>2</v>
      </c>
    </row>
    <row r="9" spans="1:5" ht="15.75" thickTop="1" x14ac:dyDescent="0.25">
      <c r="A9" s="49"/>
      <c r="B9" s="50"/>
    </row>
    <row r="10" spans="1:5" ht="31.5" customHeight="1" thickBot="1" x14ac:dyDescent="0.3">
      <c r="A10" s="25"/>
      <c r="B10" s="26" t="s">
        <v>55</v>
      </c>
    </row>
    <row r="11" spans="1:5" ht="88.5" customHeight="1" thickBot="1" x14ac:dyDescent="0.3">
      <c r="A11" s="27" t="s">
        <v>111</v>
      </c>
      <c r="B11" s="51" t="s">
        <v>112</v>
      </c>
    </row>
    <row r="12" spans="1:5" ht="127.5" customHeight="1" thickBot="1" x14ac:dyDescent="0.3">
      <c r="A12" s="27" t="s">
        <v>113</v>
      </c>
      <c r="B12" s="51" t="s">
        <v>114</v>
      </c>
    </row>
    <row r="13" spans="1:5" ht="69.75" customHeight="1" thickBot="1" x14ac:dyDescent="0.3">
      <c r="A13" s="27" t="s">
        <v>115</v>
      </c>
      <c r="B13" s="52" t="s">
        <v>116</v>
      </c>
    </row>
    <row r="14" spans="1:5" ht="60" customHeight="1" thickBot="1" x14ac:dyDescent="0.3">
      <c r="A14" s="27" t="s">
        <v>123</v>
      </c>
      <c r="B14" s="52" t="s">
        <v>117</v>
      </c>
    </row>
    <row r="15" spans="1:5" ht="64.5" customHeight="1" thickBot="1" x14ac:dyDescent="0.3">
      <c r="A15" s="27" t="s">
        <v>118</v>
      </c>
      <c r="B15" s="52" t="s">
        <v>27</v>
      </c>
    </row>
    <row r="16" spans="1:5" ht="73.5" customHeight="1" thickBot="1" x14ac:dyDescent="0.3">
      <c r="A16" s="27" t="s">
        <v>119</v>
      </c>
      <c r="B16" s="52" t="s">
        <v>29</v>
      </c>
    </row>
    <row r="17" spans="1:2" ht="74.25" customHeight="1" thickBot="1" x14ac:dyDescent="0.3">
      <c r="A17" s="27" t="s">
        <v>120</v>
      </c>
      <c r="B17" s="28" t="s">
        <v>56</v>
      </c>
    </row>
    <row r="18" spans="1:2" ht="75" customHeight="1" thickBot="1" x14ac:dyDescent="0.3">
      <c r="A18" s="27" t="s">
        <v>102</v>
      </c>
      <c r="B18" s="28" t="s">
        <v>57</v>
      </c>
    </row>
    <row r="19" spans="1:2" ht="73.5" customHeight="1" thickBot="1" x14ac:dyDescent="0.3">
      <c r="A19" s="27" t="s">
        <v>103</v>
      </c>
      <c r="B19" s="28" t="s">
        <v>58</v>
      </c>
    </row>
    <row r="20" spans="1:2" ht="29.25" customHeight="1" thickBot="1" x14ac:dyDescent="0.3">
      <c r="A20" s="29" t="s">
        <v>104</v>
      </c>
      <c r="B20" s="28" t="s">
        <v>59</v>
      </c>
    </row>
    <row r="21" spans="1:2" ht="45" customHeight="1" thickBot="1" x14ac:dyDescent="0.3">
      <c r="A21" s="29" t="s">
        <v>124</v>
      </c>
      <c r="B21" s="28" t="s">
        <v>125</v>
      </c>
    </row>
    <row r="22" spans="1:2" ht="31.5" customHeight="1" thickBot="1" x14ac:dyDescent="0.3">
      <c r="A22" s="29" t="s">
        <v>105</v>
      </c>
      <c r="B22" s="28" t="s">
        <v>60</v>
      </c>
    </row>
    <row r="23" spans="1:2" ht="95.25" customHeight="1" thickBot="1" x14ac:dyDescent="0.3">
      <c r="A23" s="29" t="s">
        <v>61</v>
      </c>
      <c r="B23" s="28" t="s">
        <v>62</v>
      </c>
    </row>
    <row r="24" spans="1:2" ht="90.75" customHeight="1" thickBot="1" x14ac:dyDescent="0.3">
      <c r="A24" s="29" t="s">
        <v>63</v>
      </c>
      <c r="B24" s="28" t="s">
        <v>64</v>
      </c>
    </row>
    <row r="25" spans="1:2" ht="90.75" customHeight="1" thickBot="1" x14ac:dyDescent="0.3">
      <c r="A25" s="29" t="s">
        <v>65</v>
      </c>
      <c r="B25" s="28" t="s">
        <v>66</v>
      </c>
    </row>
    <row r="26" spans="1:2" ht="89.25" customHeight="1" thickBot="1" x14ac:dyDescent="0.3">
      <c r="A26" s="29" t="s">
        <v>67</v>
      </c>
      <c r="B26" s="28" t="s">
        <v>68</v>
      </c>
    </row>
    <row r="27" spans="1:2" ht="46.5" customHeight="1" thickBot="1" x14ac:dyDescent="0.3">
      <c r="A27" s="29" t="s">
        <v>69</v>
      </c>
      <c r="B27" s="28" t="s">
        <v>70</v>
      </c>
    </row>
    <row r="28" spans="1:2" ht="33" customHeight="1" thickBot="1" x14ac:dyDescent="0.3">
      <c r="A28" s="29" t="s">
        <v>71</v>
      </c>
      <c r="B28" s="28" t="s">
        <v>72</v>
      </c>
    </row>
    <row r="29" spans="1:2" ht="21" customHeight="1" thickBot="1" x14ac:dyDescent="0.3">
      <c r="A29" s="29" t="s">
        <v>106</v>
      </c>
      <c r="B29" s="28" t="s">
        <v>73</v>
      </c>
    </row>
    <row r="30" spans="1:2" ht="46.5" customHeight="1" thickBot="1" x14ac:dyDescent="0.3">
      <c r="A30" s="29" t="s">
        <v>121</v>
      </c>
      <c r="B30" s="28" t="s">
        <v>122</v>
      </c>
    </row>
    <row r="31" spans="1:2" ht="30.75" customHeight="1" thickBot="1" x14ac:dyDescent="0.3">
      <c r="A31" s="29" t="s">
        <v>91</v>
      </c>
      <c r="B31" s="28" t="s">
        <v>74</v>
      </c>
    </row>
    <row r="32" spans="1:2" ht="15.75" thickBot="1" x14ac:dyDescent="0.3">
      <c r="A32" s="29" t="s">
        <v>86</v>
      </c>
      <c r="B32" s="28" t="s">
        <v>75</v>
      </c>
    </row>
    <row r="33" spans="1:2" ht="21.75" customHeight="1" thickBot="1" x14ac:dyDescent="0.3">
      <c r="A33" s="29" t="s">
        <v>87</v>
      </c>
      <c r="B33" s="28" t="s">
        <v>76</v>
      </c>
    </row>
    <row r="34" spans="1:2" ht="48.75" customHeight="1" thickBot="1" x14ac:dyDescent="0.3">
      <c r="A34" s="29" t="s">
        <v>88</v>
      </c>
      <c r="B34" s="28" t="s">
        <v>77</v>
      </c>
    </row>
    <row r="35" spans="1:2" ht="48" customHeight="1" thickBot="1" x14ac:dyDescent="0.3">
      <c r="A35" s="29" t="s">
        <v>89</v>
      </c>
      <c r="B35" s="28" t="s">
        <v>78</v>
      </c>
    </row>
    <row r="36" spans="1:2" ht="74.25" customHeight="1" thickBot="1" x14ac:dyDescent="0.3">
      <c r="A36" s="29" t="s">
        <v>90</v>
      </c>
      <c r="B36" s="28" t="s">
        <v>79</v>
      </c>
    </row>
    <row r="37" spans="1:2" ht="30" customHeight="1" thickBot="1" x14ac:dyDescent="0.3">
      <c r="A37" s="29" t="s">
        <v>107</v>
      </c>
      <c r="B37" s="28" t="s">
        <v>80</v>
      </c>
    </row>
    <row r="38" spans="1:2" ht="87.75" customHeight="1" thickBot="1" x14ac:dyDescent="0.3">
      <c r="A38" s="29" t="s">
        <v>108</v>
      </c>
      <c r="B38" s="28" t="s">
        <v>81</v>
      </c>
    </row>
    <row r="39" spans="1:2" ht="45.75" customHeight="1" thickBot="1" x14ac:dyDescent="0.3">
      <c r="A39" s="29" t="s">
        <v>109</v>
      </c>
      <c r="B39" s="28" t="s">
        <v>82</v>
      </c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2020-11-13T05:44:06Z</dcterms:modified>
</cp:coreProperties>
</file>