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-15" windowWidth="11805" windowHeight="6525"/>
  </bookViews>
  <sheets>
    <sheet name="Приложение 5" sheetId="9" r:id="rId1"/>
  </sheets>
  <definedNames>
    <definedName name="_Date_">#REF!</definedName>
    <definedName name="_Otchet_Period_Source__AT_ObjectName">#REF!</definedName>
    <definedName name="_Period_">#REF!</definedName>
  </definedNames>
  <calcPr calcId="145621" iterateDelta="1E-4"/>
</workbook>
</file>

<file path=xl/calcChain.xml><?xml version="1.0" encoding="utf-8"?>
<calcChain xmlns="http://schemas.openxmlformats.org/spreadsheetml/2006/main">
  <c r="F16" i="9" l="1"/>
  <c r="F17" i="9"/>
  <c r="F18" i="9"/>
  <c r="F19" i="9"/>
  <c r="F20" i="9"/>
  <c r="F21" i="9"/>
  <c r="F22" i="9"/>
  <c r="F23" i="9"/>
  <c r="F15" i="9"/>
  <c r="E22" i="9" l="1"/>
  <c r="E21" i="9" s="1"/>
  <c r="E20" i="9" s="1"/>
  <c r="D22" i="9"/>
  <c r="D21" i="9" s="1"/>
  <c r="D20" i="9" s="1"/>
  <c r="E18" i="9"/>
  <c r="E17" i="9" s="1"/>
  <c r="D18" i="9"/>
  <c r="D17" i="9" s="1"/>
  <c r="D16" i="9" l="1"/>
  <c r="D15" i="9" s="1"/>
  <c r="E16" i="9"/>
  <c r="E15" i="9" s="1"/>
</calcChain>
</file>

<file path=xl/sharedStrings.xml><?xml version="1.0" encoding="utf-8"?>
<sst xmlns="http://schemas.openxmlformats.org/spreadsheetml/2006/main" count="34" uniqueCount="33">
  <si>
    <t>ИСТОЧНИКИ ВНУТРЕННЕГО ФИНАНСИРОВАНИЯ ДЕФИЦИТОВ  БЮДЖЕТОВ</t>
  </si>
  <si>
    <t>30</t>
  </si>
  <si>
    <t>Совета народных депутатов</t>
  </si>
  <si>
    <t xml:space="preserve"> Наименование показателя</t>
  </si>
  <si>
    <t>Код листа</t>
  </si>
  <si>
    <t>2</t>
  </si>
  <si>
    <t>Код источника финансирования по КИВФ, КИВнФ</t>
  </si>
  <si>
    <t>Увеличение прочих остатков денежных средств бюджетов</t>
  </si>
  <si>
    <t>Увеличение прочих остатков денежных средств бюджетов поселений</t>
  </si>
  <si>
    <t>Уменьшение прочих остатков средств бюджетов</t>
  </si>
  <si>
    <t>Уменьшение 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</si>
  <si>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</si>
  <si>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поселений</t>
  </si>
  <si>
    <t>Увеличение прочих остатков средств бюджетов</t>
  </si>
  <si>
    <t>Увеличение остатков средств бюджетов</t>
  </si>
  <si>
    <t>рублей</t>
  </si>
  <si>
    <t>Приложение № 5</t>
  </si>
  <si>
    <t>к решению Свенского сельского</t>
  </si>
  <si>
    <t>214 01 00 00 00 00 0000 000</t>
  </si>
  <si>
    <t>214 01 05 00 00 00 0000 500</t>
  </si>
  <si>
    <t>214 01 05 02 00 00 0000 500</t>
  </si>
  <si>
    <t>214 01 05 02 01 00 0000 510</t>
  </si>
  <si>
    <t>214 01 05 02 01 10 0000 510</t>
  </si>
  <si>
    <t>214 01 05 00 00 00 0000 600</t>
  </si>
  <si>
    <t>214 01 05 02 00 00 0000 600</t>
  </si>
  <si>
    <t>214 01 05 02 01 00 0000 610</t>
  </si>
  <si>
    <t>214 01 05 02 01 10 0000 610</t>
  </si>
  <si>
    <t>Процент кассового исполнения к уточненной бюджетной росписи</t>
  </si>
  <si>
    <t>Уточненная бюджетная роспись                               на 2023 год</t>
  </si>
  <si>
    <t>Кассовое исполнение за 2023 год</t>
  </si>
  <si>
    <t xml:space="preserve">Источники внутреннего финансирования дефицита                                                                                                                                       бюджета Свенского сельского поселения Брянского муниципального района Брянской области                                                                                                        на 2023 год </t>
  </si>
  <si>
    <t xml:space="preserve">от г. № </t>
  </si>
  <si>
    <t>ПРОЕТ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</si>
</sst>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0" fontId="2" fillId="0" borderId="6" xfId="0" applyFont="1" applyBorder="1"/>
    <xf numFmtId="4" fontId="2" fillId="0" borderId="6" xfId="0" applyNumberFormat="1" applyFont="1" applyBorder="1"/>
    <xf numFmtId="0" fontId="2" fillId="0" borderId="6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Alignment="1">
      <alignment horizontal="left"/>
    </xf>
    <xf numFmtId="4" fontId="2" fillId="0" borderId="11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75" workbookViewId="0">
      <selection activeCell="O13" sqref="O13"/>
    </sheetView>
  </sheetViews>
  <sheetFormatPr defaultRowHeight="15.75" x14ac:dyDescent="0.25"/>
  <cols>
    <col min="1" max="1" width="59" style="1" customWidth="1"/>
    <col min="2" max="2" width="6.28515625" style="1" hidden="1" customWidth="1"/>
    <col min="3" max="3" width="31.85546875" style="1" customWidth="1"/>
    <col min="4" max="4" width="20.28515625" style="1" customWidth="1"/>
    <col min="5" max="5" width="18" style="1" customWidth="1"/>
    <col min="6" max="6" width="20.5703125" style="1" customWidth="1"/>
    <col min="7" max="16384" width="9.140625" style="1"/>
  </cols>
  <sheetData>
    <row r="1" spans="1:7" x14ac:dyDescent="0.25">
      <c r="D1" s="25" t="s">
        <v>16</v>
      </c>
      <c r="E1" s="25"/>
      <c r="F1" s="25"/>
      <c r="G1" s="25"/>
    </row>
    <row r="2" spans="1:7" x14ac:dyDescent="0.25">
      <c r="D2" s="25" t="s">
        <v>17</v>
      </c>
      <c r="E2" s="25"/>
      <c r="F2" s="25"/>
      <c r="G2" s="25"/>
    </row>
    <row r="3" spans="1:7" x14ac:dyDescent="0.25">
      <c r="D3" s="25" t="s">
        <v>2</v>
      </c>
      <c r="E3" s="25"/>
      <c r="F3" s="25"/>
      <c r="G3" s="25"/>
    </row>
    <row r="4" spans="1:7" x14ac:dyDescent="0.25">
      <c r="D4" s="25" t="s">
        <v>31</v>
      </c>
      <c r="E4" s="25"/>
      <c r="F4" s="25"/>
      <c r="G4" s="25"/>
    </row>
    <row r="5" spans="1:7" x14ac:dyDescent="0.25">
      <c r="D5" s="25"/>
      <c r="E5" s="25"/>
      <c r="F5" s="25"/>
      <c r="G5" s="25"/>
    </row>
    <row r="6" spans="1:7" x14ac:dyDescent="0.25">
      <c r="D6" s="25"/>
      <c r="E6" s="25"/>
      <c r="F6" s="25"/>
      <c r="G6" s="25"/>
    </row>
    <row r="7" spans="1:7" x14ac:dyDescent="0.25">
      <c r="C7" s="28" t="s">
        <v>32</v>
      </c>
    </row>
    <row r="8" spans="1:7" x14ac:dyDescent="0.25">
      <c r="A8" s="3"/>
      <c r="B8" s="4"/>
      <c r="C8" s="2"/>
      <c r="D8" s="2"/>
      <c r="E8" s="2"/>
      <c r="F8" s="5"/>
    </row>
    <row r="9" spans="1:7" ht="18.75" customHeight="1" x14ac:dyDescent="0.25">
      <c r="A9" s="27" t="s">
        <v>30</v>
      </c>
      <c r="B9" s="27"/>
      <c r="C9" s="27"/>
      <c r="D9" s="27"/>
      <c r="E9" s="27"/>
      <c r="F9" s="27"/>
    </row>
    <row r="10" spans="1:7" ht="37.5" customHeight="1" x14ac:dyDescent="0.25">
      <c r="A10" s="27"/>
      <c r="B10" s="27"/>
      <c r="C10" s="27"/>
      <c r="D10" s="27"/>
      <c r="E10" s="27"/>
      <c r="F10" s="27"/>
    </row>
    <row r="11" spans="1:7" ht="15.75" customHeight="1" x14ac:dyDescent="0.3">
      <c r="A11" s="23"/>
      <c r="B11" s="23"/>
      <c r="C11" s="23"/>
      <c r="D11" s="23"/>
      <c r="E11" s="23"/>
      <c r="F11" s="23"/>
    </row>
    <row r="12" spans="1:7" ht="16.5" thickBot="1" x14ac:dyDescent="0.3">
      <c r="A12" s="2"/>
      <c r="B12" s="4"/>
      <c r="C12" s="2"/>
      <c r="D12" s="2"/>
      <c r="E12" s="2"/>
      <c r="F12" s="24" t="s">
        <v>15</v>
      </c>
    </row>
    <row r="13" spans="1:7" ht="95.25" thickBot="1" x14ac:dyDescent="0.3">
      <c r="A13" s="6" t="s">
        <v>3</v>
      </c>
      <c r="B13" s="7" t="s">
        <v>4</v>
      </c>
      <c r="C13" s="13" t="s">
        <v>6</v>
      </c>
      <c r="D13" s="15" t="s">
        <v>28</v>
      </c>
      <c r="E13" s="15" t="s">
        <v>29</v>
      </c>
      <c r="F13" s="15" t="s">
        <v>27</v>
      </c>
    </row>
    <row r="14" spans="1:7" ht="16.5" thickBot="1" x14ac:dyDescent="0.3">
      <c r="A14" s="9">
        <v>1</v>
      </c>
      <c r="B14" s="10" t="s">
        <v>5</v>
      </c>
      <c r="C14" s="14" t="s">
        <v>5</v>
      </c>
      <c r="D14" s="16">
        <v>3</v>
      </c>
      <c r="E14" s="16">
        <v>4</v>
      </c>
      <c r="F14" s="16">
        <v>5</v>
      </c>
    </row>
    <row r="15" spans="1:7" s="8" customFormat="1" ht="33" thickTop="1" thickBot="1" x14ac:dyDescent="0.3">
      <c r="A15" s="11" t="s">
        <v>0</v>
      </c>
      <c r="B15" s="12" t="s">
        <v>1</v>
      </c>
      <c r="C15" s="20" t="s">
        <v>18</v>
      </c>
      <c r="D15" s="21">
        <f>D16</f>
        <v>221305.08999999985</v>
      </c>
      <c r="E15" s="21">
        <f>E16</f>
        <v>-1577571.2199999988</v>
      </c>
      <c r="F15" s="21">
        <f>E15/D15*100</f>
        <v>-712.84904472825269</v>
      </c>
    </row>
    <row r="16" spans="1:7" ht="20.25" customHeight="1" thickTop="1" thickBot="1" x14ac:dyDescent="0.3">
      <c r="A16" s="17" t="s">
        <v>14</v>
      </c>
      <c r="B16" s="17"/>
      <c r="C16" s="19" t="s">
        <v>19</v>
      </c>
      <c r="D16" s="18">
        <f>D17+D20</f>
        <v>221305.08999999985</v>
      </c>
      <c r="E16" s="18">
        <f>E17+E20</f>
        <v>-1577571.2199999988</v>
      </c>
      <c r="F16" s="26">
        <f t="shared" ref="F16:F23" si="0">E16/D16*100</f>
        <v>-712.84904472825269</v>
      </c>
    </row>
    <row r="17" spans="1:6" ht="20.25" customHeight="1" thickTop="1" thickBot="1" x14ac:dyDescent="0.3">
      <c r="A17" s="17" t="s">
        <v>13</v>
      </c>
      <c r="B17" s="17"/>
      <c r="C17" s="19" t="s">
        <v>20</v>
      </c>
      <c r="D17" s="18">
        <f t="shared" ref="D17:E18" si="1">D18</f>
        <v>-23353788.260000002</v>
      </c>
      <c r="E17" s="18">
        <f t="shared" si="1"/>
        <v>-23698662.140000001</v>
      </c>
      <c r="F17" s="26">
        <f t="shared" si="0"/>
        <v>101.47673634855504</v>
      </c>
    </row>
    <row r="18" spans="1:6" ht="21" customHeight="1" thickTop="1" thickBot="1" x14ac:dyDescent="0.3">
      <c r="A18" s="17" t="s">
        <v>7</v>
      </c>
      <c r="B18" s="17"/>
      <c r="C18" s="19" t="s">
        <v>21</v>
      </c>
      <c r="D18" s="18">
        <f t="shared" si="1"/>
        <v>-23353788.260000002</v>
      </c>
      <c r="E18" s="18">
        <f t="shared" si="1"/>
        <v>-23698662.140000001</v>
      </c>
      <c r="F18" s="26">
        <f t="shared" si="0"/>
        <v>101.47673634855504</v>
      </c>
    </row>
    <row r="19" spans="1:6" ht="30" customHeight="1" thickTop="1" thickBot="1" x14ac:dyDescent="0.3">
      <c r="A19" s="22" t="s">
        <v>8</v>
      </c>
      <c r="B19" s="17"/>
      <c r="C19" s="19" t="s">
        <v>22</v>
      </c>
      <c r="D19" s="18">
        <v>-23353788.260000002</v>
      </c>
      <c r="E19" s="18">
        <v>-23698662.140000001</v>
      </c>
      <c r="F19" s="26">
        <f t="shared" si="0"/>
        <v>101.47673634855504</v>
      </c>
    </row>
    <row r="20" spans="1:6" ht="21" customHeight="1" thickTop="1" thickBot="1" x14ac:dyDescent="0.3">
      <c r="A20" s="17" t="s">
        <v>10</v>
      </c>
      <c r="B20" s="17"/>
      <c r="C20" s="19" t="s">
        <v>23</v>
      </c>
      <c r="D20" s="18">
        <f t="shared" ref="D20:E22" si="2">D21</f>
        <v>23575093.350000001</v>
      </c>
      <c r="E20" s="18">
        <f t="shared" si="2"/>
        <v>22121090.920000002</v>
      </c>
      <c r="F20" s="26">
        <f t="shared" si="0"/>
        <v>93.832463742927246</v>
      </c>
    </row>
    <row r="21" spans="1:6" ht="21" customHeight="1" thickTop="1" thickBot="1" x14ac:dyDescent="0.3">
      <c r="A21" s="17" t="s">
        <v>9</v>
      </c>
      <c r="B21" s="17"/>
      <c r="C21" s="19" t="s">
        <v>24</v>
      </c>
      <c r="D21" s="18">
        <f t="shared" si="2"/>
        <v>23575093.350000001</v>
      </c>
      <c r="E21" s="18">
        <f t="shared" si="2"/>
        <v>22121090.920000002</v>
      </c>
      <c r="F21" s="26">
        <f t="shared" si="0"/>
        <v>93.832463742927246</v>
      </c>
    </row>
    <row r="22" spans="1:6" ht="20.25" customHeight="1" thickTop="1" thickBot="1" x14ac:dyDescent="0.3">
      <c r="A22" s="17" t="s">
        <v>11</v>
      </c>
      <c r="B22" s="17"/>
      <c r="C22" s="19" t="s">
        <v>25</v>
      </c>
      <c r="D22" s="18">
        <f t="shared" si="2"/>
        <v>23575093.350000001</v>
      </c>
      <c r="E22" s="18">
        <f t="shared" si="2"/>
        <v>22121090.920000002</v>
      </c>
      <c r="F22" s="26">
        <f t="shared" si="0"/>
        <v>93.832463742927246</v>
      </c>
    </row>
    <row r="23" spans="1:6" ht="30" customHeight="1" thickTop="1" x14ac:dyDescent="0.25">
      <c r="A23" s="22" t="s">
        <v>12</v>
      </c>
      <c r="B23" s="17"/>
      <c r="C23" s="19" t="s">
        <v>26</v>
      </c>
      <c r="D23" s="18">
        <v>23575093.350000001</v>
      </c>
      <c r="E23" s="18">
        <v>22121090.920000002</v>
      </c>
      <c r="F23" s="26">
        <f t="shared" si="0"/>
        <v>93.832463742927246</v>
      </c>
    </row>
  </sheetData>
  <mergeCells count="1">
    <mergeCell ref="A9:F10"/>
  </mergeCells>
  <phoneticPr fontId="1" type="noConversion"/>
  <pageMargins left="0.78" right="0.22" top="0.51181102362204722" bottom="0.39370078740157483" header="0" footer="0"/>
  <pageSetup paperSize="9" scale="63" orientation="portrait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Свенская</cp:lastModifiedBy>
  <cp:lastPrinted>2023-12-13T06:28:43Z</cp:lastPrinted>
  <dcterms:created xsi:type="dcterms:W3CDTF">1999-06-18T11:49:53Z</dcterms:created>
  <dcterms:modified xsi:type="dcterms:W3CDTF">2024-05-02T07:14:46Z</dcterms:modified>
</cp:coreProperties>
</file>