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20" i="1" l="1"/>
  <c r="C20" i="1" l="1"/>
  <c r="D20" i="1"/>
  <c r="D14" i="1"/>
  <c r="D6" i="1"/>
  <c r="D13" i="1" s="1"/>
  <c r="D3" i="1" l="1"/>
  <c r="C14" i="1"/>
  <c r="B14" i="1"/>
  <c r="C6" i="1"/>
  <c r="C13" i="1" s="1"/>
  <c r="B6" i="1"/>
  <c r="B13" i="1" s="1"/>
  <c r="B3" i="1" l="1"/>
  <c r="C3" i="1"/>
</calcChain>
</file>

<file path=xl/sharedStrings.xml><?xml version="1.0" encoding="utf-8"?>
<sst xmlns="http://schemas.openxmlformats.org/spreadsheetml/2006/main" count="47" uniqueCount="47">
  <si>
    <t>Налог надоходы физических лиц</t>
  </si>
  <si>
    <t>Налог на имущство физических лиц</t>
  </si>
  <si>
    <t>Земельный налог, в т.ч.</t>
  </si>
  <si>
    <t>Земельный налог с физических лиц</t>
  </si>
  <si>
    <t>Доходы от компенсации затрат бюджетов сельских поселений</t>
  </si>
  <si>
    <t>Доходы от сдачи в аренду имущества</t>
  </si>
  <si>
    <t>Прочие поступления от использования имущества (наем муниципального жилого фонда)</t>
  </si>
  <si>
    <t>Итого налоговые и неналоговые доходы</t>
  </si>
  <si>
    <t>Безвозмездные поступления</t>
  </si>
  <si>
    <t>Прочие дотации</t>
  </si>
  <si>
    <t>Субвенции</t>
  </si>
  <si>
    <t>Иные межбюджетные трансферты</t>
  </si>
  <si>
    <t>Обеспечение деятельности главы местной администрации</t>
  </si>
  <si>
    <t>РАСХОДЫ 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</si>
  <si>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</si>
  <si>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Членские взносы не коммерческим организациям</t>
  </si>
  <si>
    <t>Межбюджетные трансферты на осуществление внешнего финансового контроля</t>
  </si>
  <si>
    <t>Резервные фонды</t>
  </si>
  <si>
    <t>Мобилизация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</si>
  <si>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</si>
  <si>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</si>
  <si>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Дорожное хозяйство (дорожные фонды)</t>
  </si>
  <si>
    <t>Мероприятия по землепользованию</t>
  </si>
  <si>
    <t>Жилищное хозяйство</t>
  </si>
  <si>
    <t>Коммунальное хозяйство</t>
  </si>
  <si>
    <t>Уличное освещение</t>
  </si>
  <si>
    <t>Озеленение</t>
  </si>
  <si>
    <t>Организация и содержание мест захоронения</t>
  </si>
  <si>
    <t>Доплаты к пенсиям государственных служащих субъектов Российской Федерации и муниципальных служащих</t>
  </si>
  <si>
    <t>Массовый спорт</t>
  </si>
  <si>
    <t>Остаток на начало года</t>
  </si>
  <si>
    <t>ДОХОДЫ всего</t>
  </si>
  <si>
    <t>Земельный налог с организаций</t>
  </si>
  <si>
    <t>Прочие субсидии</t>
  </si>
  <si>
    <t>Задолженность и перерасчеты по отмененным налогам, сборами иным обязательным платежам</t>
  </si>
  <si>
    <t>Плата по соглашению об установлении сервитута в отношении земельных участков, находящихся в государственной или муниципальной собственности</t>
  </si>
  <si>
    <t xml:space="preserve">Прочие мероприятия по благоустройству </t>
  </si>
  <si>
    <t>Другие общегосударственные вопросы</t>
  </si>
  <si>
    <t>Ожидаемое исполнение бюджета Свенского сельского поселения за 2023 год</t>
  </si>
  <si>
    <t>Исполнение на 01.11.2023г.</t>
  </si>
  <si>
    <t>Ожидаемое исполнение за 2023г.</t>
  </si>
  <si>
    <t>Обеспечение проведения выборов и референдумов</t>
  </si>
  <si>
    <t>Культура, кинематография</t>
  </si>
  <si>
    <t>Ожилаемое исполнение по доходам по отношению к плану будет 103,5%</t>
  </si>
  <si>
    <t>Дефицит бюджета покрывается суммой остатка денежных средств на счете по состоянию на 01.01.2023 -   2 489 778,98 руб.</t>
  </si>
  <si>
    <t>Расходная часть бюджета будет исполнена к первоначальному плану на 99,7%, недовыполнение из-за неиспользования резервного фонда и защита населения и территории от чрезвычайных ситуаций природного и техногенного характера, гражданская оборона</t>
  </si>
  <si>
    <t>План на 01.11.2023г.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</si>
</sst>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1" xfId="0" applyFont="1" applyBorder="1"/>
    <xf numFmtId="4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4" fontId="3" fillId="0" borderId="1" xfId="0" applyNumberFormat="1" applyFont="1" applyBorder="1"/>
    <xf numFmtId="4" fontId="2" fillId="0" borderId="1" xfId="0" applyNumberFormat="1" applyFont="1" applyBorder="1"/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abSelected="1" workbookViewId="0">
      <selection activeCell="D7" sqref="D7"/>
    </sheetView>
  </sheetViews>
  <sheetFormatPr defaultRowHeight="15" x14ac:dyDescent="0.25"/>
  <cols>
    <col min="1" max="1" width="30.7109375" customWidth="1"/>
    <col min="2" max="2" width="21.85546875" customWidth="1"/>
    <col min="3" max="3" width="20.7109375" customWidth="1"/>
    <col min="4" max="4" width="24.7109375" customWidth="1"/>
  </cols>
  <sheetData>
    <row r="1" spans="1:4" ht="18.75" x14ac:dyDescent="0.3">
      <c r="A1" s="11" t="s">
        <v>38</v>
      </c>
      <c r="B1" s="11"/>
      <c r="C1" s="11"/>
      <c r="D1" s="11"/>
    </row>
    <row r="2" spans="1:4" ht="44.25" customHeight="1" x14ac:dyDescent="0.25">
      <c r="A2" s="3"/>
      <c r="B2" s="3" t="s">
        <v>46</v>
      </c>
      <c r="C2" s="6" t="s">
        <v>39</v>
      </c>
      <c r="D2" s="6" t="s">
        <v>40</v>
      </c>
    </row>
    <row r="3" spans="1:4" x14ac:dyDescent="0.25">
      <c r="A3" s="3" t="s">
        <v>31</v>
      </c>
      <c r="B3" s="8">
        <f>B13+B14+B19</f>
        <v>21432561.84</v>
      </c>
      <c r="C3" s="8">
        <f>C13+C14+C19</f>
        <v>12764150.59</v>
      </c>
      <c r="D3" s="8">
        <f>D13+D14+D19</f>
        <v>22176656.84</v>
      </c>
    </row>
    <row r="4" spans="1:4" ht="30" x14ac:dyDescent="0.25">
      <c r="A4" s="5" t="s">
        <v>0</v>
      </c>
      <c r="B4" s="4">
        <v>2123092</v>
      </c>
      <c r="C4" s="4">
        <v>2159379.11</v>
      </c>
      <c r="D4" s="4">
        <v>2577586</v>
      </c>
    </row>
    <row r="5" spans="1:4" ht="28.5" customHeight="1" x14ac:dyDescent="0.25">
      <c r="A5" s="5" t="s">
        <v>1</v>
      </c>
      <c r="B5" s="4">
        <v>2500000</v>
      </c>
      <c r="C5" s="4">
        <v>679041.31</v>
      </c>
      <c r="D5" s="4">
        <v>2300000</v>
      </c>
    </row>
    <row r="6" spans="1:4" x14ac:dyDescent="0.25">
      <c r="A6" s="9" t="s">
        <v>2</v>
      </c>
      <c r="B6" s="7">
        <f>B7+B8</f>
        <v>7075000</v>
      </c>
      <c r="C6" s="7">
        <f t="shared" ref="C6:D6" si="0">C7+C8</f>
        <v>7236853.9700000007</v>
      </c>
      <c r="D6" s="7">
        <f t="shared" si="0"/>
        <v>7567000</v>
      </c>
    </row>
    <row r="7" spans="1:4" ht="30" x14ac:dyDescent="0.25">
      <c r="A7" s="5" t="s">
        <v>3</v>
      </c>
      <c r="B7" s="4">
        <v>2400000</v>
      </c>
      <c r="C7" s="4">
        <v>1151281.28</v>
      </c>
      <c r="D7" s="4">
        <v>2300000</v>
      </c>
    </row>
    <row r="8" spans="1:4" x14ac:dyDescent="0.25">
      <c r="A8" s="5" t="s">
        <v>32</v>
      </c>
      <c r="B8" s="4">
        <v>4675000</v>
      </c>
      <c r="C8" s="4">
        <v>6085572.6900000004</v>
      </c>
      <c r="D8" s="4">
        <v>5267000</v>
      </c>
    </row>
    <row r="9" spans="1:4" ht="45.75" customHeight="1" x14ac:dyDescent="0.25">
      <c r="A9" s="5" t="s">
        <v>34</v>
      </c>
      <c r="B9" s="4">
        <v>0</v>
      </c>
      <c r="C9" s="4">
        <v>0</v>
      </c>
      <c r="D9" s="4">
        <v>0</v>
      </c>
    </row>
    <row r="10" spans="1:4" ht="30" x14ac:dyDescent="0.25">
      <c r="A10" s="5" t="s">
        <v>4</v>
      </c>
      <c r="B10" s="4">
        <v>19300</v>
      </c>
      <c r="C10" s="4">
        <v>7139.6</v>
      </c>
      <c r="D10" s="4">
        <v>17000</v>
      </c>
    </row>
    <row r="11" spans="1:4" ht="30" x14ac:dyDescent="0.25">
      <c r="A11" s="5" t="s">
        <v>5</v>
      </c>
      <c r="B11" s="4">
        <v>123984</v>
      </c>
      <c r="C11" s="4">
        <v>106744</v>
      </c>
      <c r="D11" s="4">
        <v>123984</v>
      </c>
    </row>
    <row r="12" spans="1:4" ht="45.75" customHeight="1" x14ac:dyDescent="0.25">
      <c r="A12" s="5" t="s">
        <v>6</v>
      </c>
      <c r="B12" s="4">
        <v>129700</v>
      </c>
      <c r="C12" s="4">
        <v>117413.02</v>
      </c>
      <c r="D12" s="4">
        <v>129700</v>
      </c>
    </row>
    <row r="13" spans="1:4" ht="29.25" x14ac:dyDescent="0.25">
      <c r="A13" s="6" t="s">
        <v>7</v>
      </c>
      <c r="B13" s="8">
        <f>B4+B5+B6+B10+B11+B12+B9</f>
        <v>11971076</v>
      </c>
      <c r="C13" s="8">
        <f t="shared" ref="C13:D13" si="1">C4+C5+C6+C10+C11+C12+C9</f>
        <v>10306571.01</v>
      </c>
      <c r="D13" s="8">
        <f t="shared" si="1"/>
        <v>12715270</v>
      </c>
    </row>
    <row r="14" spans="1:4" x14ac:dyDescent="0.25">
      <c r="A14" s="9" t="s">
        <v>8</v>
      </c>
      <c r="B14" s="7">
        <f>SUM(B15:B18)</f>
        <v>9461485.8399999999</v>
      </c>
      <c r="C14" s="7">
        <f>SUM(C15:C18)</f>
        <v>2457579.58</v>
      </c>
      <c r="D14" s="7">
        <f>SUM(D15:D18)</f>
        <v>9461386.8399999999</v>
      </c>
    </row>
    <row r="15" spans="1:4" x14ac:dyDescent="0.25">
      <c r="A15" s="5" t="s">
        <v>33</v>
      </c>
      <c r="B15" s="4">
        <v>0</v>
      </c>
      <c r="C15" s="4">
        <v>0</v>
      </c>
      <c r="D15" s="4">
        <v>0</v>
      </c>
    </row>
    <row r="16" spans="1:4" x14ac:dyDescent="0.25">
      <c r="A16" s="5" t="s">
        <v>9</v>
      </c>
      <c r="B16" s="4">
        <v>0</v>
      </c>
      <c r="C16" s="4">
        <v>0</v>
      </c>
      <c r="D16" s="4">
        <v>0</v>
      </c>
    </row>
    <row r="17" spans="1:11" x14ac:dyDescent="0.25">
      <c r="A17" s="5" t="s">
        <v>10</v>
      </c>
      <c r="B17" s="4">
        <v>287372</v>
      </c>
      <c r="C17" s="4">
        <v>287273</v>
      </c>
      <c r="D17" s="4">
        <v>287273</v>
      </c>
    </row>
    <row r="18" spans="1:11" ht="30" x14ac:dyDescent="0.25">
      <c r="A18" s="5" t="s">
        <v>11</v>
      </c>
      <c r="B18" s="4">
        <v>9174113.8399999999</v>
      </c>
      <c r="C18" s="4">
        <v>2170306.58</v>
      </c>
      <c r="D18" s="4">
        <v>9174113.8399999999</v>
      </c>
    </row>
    <row r="19" spans="1:11" ht="90" x14ac:dyDescent="0.25">
      <c r="A19" s="5" t="s">
        <v>35</v>
      </c>
      <c r="B19" s="4">
        <v>0</v>
      </c>
      <c r="C19" s="4">
        <v>0</v>
      </c>
      <c r="D19" s="4">
        <v>0</v>
      </c>
    </row>
    <row r="20" spans="1:11" x14ac:dyDescent="0.25">
      <c r="A20" s="10" t="s">
        <v>13</v>
      </c>
      <c r="B20" s="8">
        <f>SUM(B21:B41)</f>
        <v>23252834.099999998</v>
      </c>
      <c r="C20" s="8">
        <f t="shared" ref="C20:D20" si="2">SUM(C21:C41)</f>
        <v>11204261.229999999</v>
      </c>
      <c r="D20" s="8">
        <f t="shared" si="2"/>
        <v>23202834.099999998</v>
      </c>
      <c r="E20" s="2"/>
      <c r="F20" s="2"/>
      <c r="G20" s="2"/>
      <c r="H20" s="2"/>
      <c r="I20" s="2"/>
      <c r="J20" s="2"/>
      <c r="K20" s="2"/>
    </row>
    <row r="21" spans="1:11" ht="30" x14ac:dyDescent="0.25">
      <c r="A21" s="5" t="s">
        <v>12</v>
      </c>
      <c r="B21" s="4">
        <v>800745.27</v>
      </c>
      <c r="C21" s="4">
        <v>661777.55000000005</v>
      </c>
      <c r="D21" s="4">
        <v>800745.27</v>
      </c>
      <c r="E21" s="2"/>
      <c r="F21" s="2"/>
      <c r="G21" s="2"/>
      <c r="H21" s="2"/>
      <c r="I21" s="2"/>
      <c r="J21" s="2"/>
      <c r="K21" s="2"/>
    </row>
    <row r="22" spans="1:11" ht="73.5" customHeight="1" x14ac:dyDescent="0.25">
      <c r="A22" s="5" t="s">
        <v>14</v>
      </c>
      <c r="B22" s="4">
        <v>3636102.3</v>
      </c>
      <c r="C22" s="4">
        <v>2538324.2599999998</v>
      </c>
      <c r="D22" s="4">
        <v>3636102.3</v>
      </c>
      <c r="E22" s="2"/>
      <c r="F22" s="2"/>
      <c r="G22" s="2"/>
      <c r="H22" s="2"/>
      <c r="I22" s="2"/>
      <c r="J22" s="2"/>
      <c r="K22" s="2"/>
    </row>
    <row r="23" spans="1:11" ht="30" x14ac:dyDescent="0.25">
      <c r="A23" s="5" t="s">
        <v>15</v>
      </c>
      <c r="B23" s="4">
        <v>6000</v>
      </c>
      <c r="C23" s="4">
        <v>6000</v>
      </c>
      <c r="D23" s="4">
        <v>6000</v>
      </c>
    </row>
    <row r="24" spans="1:11" ht="45" x14ac:dyDescent="0.25">
      <c r="A24" s="5" t="s">
        <v>16</v>
      </c>
      <c r="B24" s="4">
        <v>22300</v>
      </c>
      <c r="C24" s="4">
        <v>22300</v>
      </c>
      <c r="D24" s="4">
        <v>22300</v>
      </c>
    </row>
    <row r="25" spans="1:11" ht="30" x14ac:dyDescent="0.25">
      <c r="A25" s="5" t="s">
        <v>41</v>
      </c>
      <c r="B25" s="4">
        <v>266119</v>
      </c>
      <c r="C25" s="4">
        <v>266119</v>
      </c>
      <c r="D25" s="4">
        <v>266119</v>
      </c>
    </row>
    <row r="26" spans="1:11" x14ac:dyDescent="0.25">
      <c r="A26" s="5" t="s">
        <v>17</v>
      </c>
      <c r="B26" s="4">
        <v>30000</v>
      </c>
      <c r="C26" s="4">
        <v>0</v>
      </c>
      <c r="D26" s="4">
        <v>0</v>
      </c>
    </row>
    <row r="27" spans="1:11" ht="30" x14ac:dyDescent="0.25">
      <c r="A27" s="5" t="s">
        <v>37</v>
      </c>
      <c r="B27" s="4">
        <v>503700.39</v>
      </c>
      <c r="C27" s="4">
        <v>329019.21999999997</v>
      </c>
      <c r="D27" s="4">
        <v>503700.39</v>
      </c>
    </row>
    <row r="28" spans="1:11" ht="30" x14ac:dyDescent="0.25">
      <c r="A28" s="5" t="s">
        <v>18</v>
      </c>
      <c r="B28" s="4">
        <v>287372</v>
      </c>
      <c r="C28" s="4">
        <v>218548.43</v>
      </c>
      <c r="D28" s="4">
        <v>287372</v>
      </c>
    </row>
    <row r="29" spans="1:11" ht="60.75" customHeight="1" x14ac:dyDescent="0.25">
      <c r="A29" s="5" t="s">
        <v>19</v>
      </c>
      <c r="B29" s="4">
        <v>20000</v>
      </c>
      <c r="C29" s="4">
        <v>0</v>
      </c>
      <c r="D29" s="4">
        <v>0</v>
      </c>
    </row>
    <row r="30" spans="1:11" ht="30" x14ac:dyDescent="0.25">
      <c r="A30" s="5" t="s">
        <v>20</v>
      </c>
      <c r="B30" s="4">
        <v>302511</v>
      </c>
      <c r="C30" s="4">
        <v>191802.16</v>
      </c>
      <c r="D30" s="4">
        <v>302511</v>
      </c>
    </row>
    <row r="31" spans="1:11" ht="30" x14ac:dyDescent="0.25">
      <c r="A31" s="5" t="s">
        <v>21</v>
      </c>
      <c r="B31" s="4">
        <v>8948358.2599999998</v>
      </c>
      <c r="C31" s="4">
        <v>1782342</v>
      </c>
      <c r="D31" s="4">
        <v>8948358.2599999998</v>
      </c>
    </row>
    <row r="32" spans="1:11" ht="30" x14ac:dyDescent="0.25">
      <c r="A32" s="5" t="s">
        <v>22</v>
      </c>
      <c r="B32" s="4">
        <v>405087.39</v>
      </c>
      <c r="C32" s="4">
        <v>218340</v>
      </c>
      <c r="D32" s="4">
        <v>405087.39</v>
      </c>
    </row>
    <row r="33" spans="1:4" x14ac:dyDescent="0.25">
      <c r="A33" s="5" t="s">
        <v>23</v>
      </c>
      <c r="B33" s="4">
        <v>225755.58</v>
      </c>
      <c r="C33" s="4">
        <v>163148.57999999999</v>
      </c>
      <c r="D33" s="4">
        <v>225755.58</v>
      </c>
    </row>
    <row r="34" spans="1:4" x14ac:dyDescent="0.25">
      <c r="A34" s="5" t="s">
        <v>24</v>
      </c>
      <c r="B34" s="4">
        <v>64500</v>
      </c>
      <c r="C34" s="4">
        <v>64500</v>
      </c>
      <c r="D34" s="4">
        <v>64500</v>
      </c>
    </row>
    <row r="35" spans="1:4" x14ac:dyDescent="0.25">
      <c r="A35" s="5" t="s">
        <v>25</v>
      </c>
      <c r="B35" s="4">
        <v>1873915.65</v>
      </c>
      <c r="C35" s="4">
        <v>1453395.39</v>
      </c>
      <c r="D35" s="4">
        <v>1873915.65</v>
      </c>
    </row>
    <row r="36" spans="1:4" x14ac:dyDescent="0.25">
      <c r="A36" s="5" t="s">
        <v>26</v>
      </c>
      <c r="B36" s="4">
        <v>125000</v>
      </c>
      <c r="C36" s="4">
        <v>65000</v>
      </c>
      <c r="D36" s="4">
        <v>125000</v>
      </c>
    </row>
    <row r="37" spans="1:4" ht="30" x14ac:dyDescent="0.25">
      <c r="A37" s="5" t="s">
        <v>27</v>
      </c>
      <c r="B37" s="4">
        <v>323287</v>
      </c>
      <c r="C37" s="4">
        <v>229895.8</v>
      </c>
      <c r="D37" s="4">
        <v>323287</v>
      </c>
    </row>
    <row r="38" spans="1:4" ht="30" x14ac:dyDescent="0.25">
      <c r="A38" s="5" t="s">
        <v>36</v>
      </c>
      <c r="B38" s="4">
        <v>2263962.65</v>
      </c>
      <c r="C38" s="4">
        <v>1273914.28</v>
      </c>
      <c r="D38" s="4">
        <v>2263962.65</v>
      </c>
    </row>
    <row r="39" spans="1:4" x14ac:dyDescent="0.25">
      <c r="A39" s="5" t="s">
        <v>42</v>
      </c>
      <c r="B39" s="4">
        <v>2825898.61</v>
      </c>
      <c r="C39" s="4">
        <v>1491374.62</v>
      </c>
      <c r="D39" s="4">
        <v>2825898.61</v>
      </c>
    </row>
    <row r="40" spans="1:4" ht="42.75" customHeight="1" x14ac:dyDescent="0.25">
      <c r="A40" s="5" t="s">
        <v>28</v>
      </c>
      <c r="B40" s="4">
        <v>135186</v>
      </c>
      <c r="C40" s="4">
        <v>111638</v>
      </c>
      <c r="D40" s="4">
        <v>135186</v>
      </c>
    </row>
    <row r="41" spans="1:4" x14ac:dyDescent="0.25">
      <c r="A41" s="5" t="s">
        <v>29</v>
      </c>
      <c r="B41" s="4">
        <v>187033</v>
      </c>
      <c r="C41" s="4">
        <v>116821.94</v>
      </c>
      <c r="D41" s="4">
        <v>187033</v>
      </c>
    </row>
    <row r="42" spans="1:4" x14ac:dyDescent="0.25">
      <c r="A42" s="3" t="s">
        <v>30</v>
      </c>
      <c r="B42" s="4">
        <v>1568625.52</v>
      </c>
      <c r="C42" s="4"/>
      <c r="D42" s="4"/>
    </row>
    <row r="43" spans="1:4" x14ac:dyDescent="0.25">
      <c r="A43" s="1"/>
      <c r="B43" s="1"/>
      <c r="C43" s="1"/>
      <c r="D43" s="1"/>
    </row>
    <row r="44" spans="1:4" x14ac:dyDescent="0.25">
      <c r="A44" s="1" t="s">
        <v>43</v>
      </c>
      <c r="B44" s="1"/>
      <c r="C44" s="1"/>
      <c r="D44" s="1"/>
    </row>
    <row r="45" spans="1:4" ht="47.25" customHeight="1" x14ac:dyDescent="0.25">
      <c r="A45" s="13" t="s">
        <v>45</v>
      </c>
      <c r="B45" s="13"/>
      <c r="C45" s="13"/>
      <c r="D45" s="13"/>
    </row>
    <row r="46" spans="1:4" ht="30.75" customHeight="1" x14ac:dyDescent="0.25">
      <c r="A46" s="12" t="s">
        <v>44</v>
      </c>
      <c r="B46" s="12"/>
      <c r="C46" s="12"/>
      <c r="D46" s="12"/>
    </row>
    <row r="47" spans="1:4" x14ac:dyDescent="0.25">
      <c r="A47" s="1"/>
      <c r="B47" s="1"/>
      <c r="C47" s="1"/>
      <c r="D47" s="1"/>
    </row>
    <row r="48" spans="1:4" x14ac:dyDescent="0.25">
      <c r="A48" s="1"/>
      <c r="B48" s="1"/>
      <c r="C48" s="1"/>
      <c r="D48" s="1"/>
    </row>
    <row r="49" spans="1:4" x14ac:dyDescent="0.25">
      <c r="A49" s="1"/>
      <c r="B49" s="1"/>
      <c r="C49" s="1"/>
      <c r="D49" s="1"/>
    </row>
    <row r="50" spans="1:4" x14ac:dyDescent="0.25">
      <c r="A50" s="1"/>
      <c r="B50" s="1"/>
      <c r="C50" s="1"/>
      <c r="D50" s="1"/>
    </row>
    <row r="51" spans="1:4" x14ac:dyDescent="0.25">
      <c r="A51" s="1"/>
      <c r="B51" s="1"/>
      <c r="C51" s="1"/>
      <c r="D51" s="1"/>
    </row>
    <row r="52" spans="1:4" x14ac:dyDescent="0.25">
      <c r="A52" s="1"/>
      <c r="B52" s="1"/>
      <c r="C52" s="1"/>
      <c r="D52" s="1"/>
    </row>
    <row r="53" spans="1:4" x14ac:dyDescent="0.25">
      <c r="A53" s="1"/>
      <c r="B53" s="1"/>
      <c r="C53" s="1"/>
      <c r="D53" s="1"/>
    </row>
    <row r="54" spans="1:4" x14ac:dyDescent="0.25">
      <c r="A54" s="1"/>
      <c r="B54" s="1"/>
      <c r="C54" s="1"/>
      <c r="D54" s="1"/>
    </row>
    <row r="55" spans="1:4" x14ac:dyDescent="0.25">
      <c r="A55" s="1"/>
      <c r="B55" s="1"/>
      <c r="C55" s="1"/>
      <c r="D55" s="1"/>
    </row>
    <row r="56" spans="1:4" x14ac:dyDescent="0.25">
      <c r="A56" s="1"/>
      <c r="B56" s="1"/>
      <c r="C56" s="1"/>
      <c r="D56" s="1"/>
    </row>
    <row r="57" spans="1:4" x14ac:dyDescent="0.25">
      <c r="A57" s="1"/>
      <c r="B57" s="1"/>
      <c r="C57" s="1"/>
      <c r="D57" s="1"/>
    </row>
    <row r="58" spans="1:4" x14ac:dyDescent="0.25">
      <c r="A58" s="1"/>
      <c r="B58" s="1"/>
      <c r="C58" s="1"/>
      <c r="D58" s="1"/>
    </row>
    <row r="59" spans="1:4" x14ac:dyDescent="0.25">
      <c r="A59" s="1"/>
      <c r="B59" s="1"/>
      <c r="C59" s="1"/>
      <c r="D59" s="1"/>
    </row>
    <row r="60" spans="1:4" x14ac:dyDescent="0.25">
      <c r="A60" s="1"/>
      <c r="B60" s="1"/>
      <c r="C60" s="1"/>
      <c r="D60" s="1"/>
    </row>
    <row r="61" spans="1:4" x14ac:dyDescent="0.25">
      <c r="A61" s="1"/>
      <c r="B61" s="1"/>
      <c r="C61" s="1"/>
      <c r="D61" s="1"/>
    </row>
    <row r="62" spans="1:4" x14ac:dyDescent="0.25">
      <c r="A62" s="1"/>
      <c r="B62" s="1"/>
      <c r="C62" s="1"/>
      <c r="D62" s="1"/>
    </row>
    <row r="63" spans="1:4" x14ac:dyDescent="0.25">
      <c r="A63" s="1"/>
      <c r="B63" s="1"/>
      <c r="C63" s="1"/>
      <c r="D63" s="1"/>
    </row>
    <row r="64" spans="1:4" x14ac:dyDescent="0.25">
      <c r="A64" s="1"/>
      <c r="B64" s="1"/>
      <c r="C64" s="1"/>
      <c r="D64" s="1"/>
    </row>
  </sheetData>
  <mergeCells count="3">
    <mergeCell ref="A1:D1"/>
    <mergeCell ref="A46:D46"/>
    <mergeCell ref="A45:D45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2023-11-08T08:54:54Z</dcterms:modified>
</cp:coreProperties>
</file>